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6年度\04　熊本市まつり振興委員会\06　協賛関連\01　依頼\02　送付資料\"/>
    </mc:Choice>
  </mc:AlternateContent>
  <xr:revisionPtr revIDLastSave="0" documentId="13_ncr:1_{C4429AFF-2FE1-4C04-9EAA-699F54E3B042}" xr6:coauthVersionLast="47" xr6:coauthVersionMax="47" xr10:uidLastSave="{00000000-0000-0000-0000-000000000000}"/>
  <bookViews>
    <workbookView xWindow="-120" yWindow="-120" windowWidth="24240" windowHeight="13020" xr2:uid="{249111F8-E6F8-4578-98B8-FB1FB186DE9D}"/>
  </bookViews>
  <sheets>
    <sheet name="協賛申込書" sheetId="3" r:id="rId1"/>
  </sheets>
  <definedNames>
    <definedName name="_xlnm.Print_Area" localSheetId="0">協賛申込書!$A$1:$I$70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B41" i="3" s="1"/>
</calcChain>
</file>

<file path=xl/sharedStrings.xml><?xml version="1.0" encoding="utf-8"?>
<sst xmlns="http://schemas.openxmlformats.org/spreadsheetml/2006/main" count="97" uniqueCount="81">
  <si>
    <t>熊本市まつり振興委員会　会長　宛</t>
  </si>
  <si>
    <t>①御社名（フリガナ）</t>
    <rPh sb="1" eb="4">
      <t>オンシャメイ</t>
    </rPh>
    <phoneticPr fontId="4"/>
  </si>
  <si>
    <t>※スペースがある場合の表記について</t>
  </si>
  <si>
    <t>　→全角の場合、□□を記載</t>
    <phoneticPr fontId="4"/>
  </si>
  <si>
    <t>　→半角の場合、□を記載</t>
    <phoneticPr fontId="4"/>
  </si>
  <si>
    <t>　（例）株式会社□ひのくに</t>
    <phoneticPr fontId="4"/>
  </si>
  <si>
    <t>②ご住所</t>
    <rPh sb="2" eb="4">
      <t>ジュウショ</t>
    </rPh>
    <phoneticPr fontId="4"/>
  </si>
  <si>
    <t>メール：</t>
  </si>
  <si>
    <t>T  E  L：</t>
  </si>
  <si>
    <t>Aプラン</t>
    <phoneticPr fontId="4"/>
  </si>
  <si>
    <t>Bプラン</t>
    <phoneticPr fontId="4"/>
  </si>
  <si>
    <t>Cプラン</t>
    <phoneticPr fontId="4"/>
  </si>
  <si>
    <t>Dプラン</t>
    <phoneticPr fontId="4"/>
  </si>
  <si>
    <t>：40万円以上</t>
    <rPh sb="3" eb="7">
      <t>マンエンイジョウ</t>
    </rPh>
    <phoneticPr fontId="4"/>
  </si>
  <si>
    <t>：10万円以上</t>
    <rPh sb="3" eb="7">
      <t>マンエンイジョウ</t>
    </rPh>
    <phoneticPr fontId="4"/>
  </si>
  <si>
    <t>：20万円以上</t>
    <rPh sb="3" eb="7">
      <t>マンエンイジョウ</t>
    </rPh>
    <phoneticPr fontId="4"/>
  </si>
  <si>
    <t>：1万円以上</t>
    <rPh sb="2" eb="6">
      <t>マンエンイジョウ</t>
    </rPh>
    <phoneticPr fontId="4"/>
  </si>
  <si>
    <t>お申込内容　２　≪アディショナルプラン≫</t>
    <rPh sb="1" eb="5">
      <t>モウシコミナイヨウ</t>
    </rPh>
    <phoneticPr fontId="4"/>
  </si>
  <si>
    <t>No</t>
    <phoneticPr fontId="4"/>
  </si>
  <si>
    <t>内容</t>
    <rPh sb="0" eb="2">
      <t>ナイヨウ</t>
    </rPh>
    <phoneticPr fontId="4"/>
  </si>
  <si>
    <t>募集枠</t>
    <rPh sb="0" eb="3">
      <t>ボシュウワク</t>
    </rPh>
    <phoneticPr fontId="4"/>
  </si>
  <si>
    <t>対象</t>
    <rPh sb="0" eb="2">
      <t>タイショウ</t>
    </rPh>
    <phoneticPr fontId="4"/>
  </si>
  <si>
    <t>申込</t>
    <rPh sb="0" eb="2">
      <t>モウシコミ</t>
    </rPh>
    <phoneticPr fontId="4"/>
  </si>
  <si>
    <t>Cプラン以上</t>
    <rPh sb="4" eb="6">
      <t>イジョウ</t>
    </rPh>
    <phoneticPr fontId="4"/>
  </si>
  <si>
    <t>Cプラン以上</t>
    <phoneticPr fontId="4"/>
  </si>
  <si>
    <t>桟敷席に設置する看板による企業ロゴの掲出【正面上】</t>
    <rPh sb="0" eb="3">
      <t>サジキセキ</t>
    </rPh>
    <rPh sb="4" eb="6">
      <t>セッチ</t>
    </rPh>
    <rPh sb="8" eb="10">
      <t>カンバン</t>
    </rPh>
    <rPh sb="13" eb="15">
      <t>キギョウ</t>
    </rPh>
    <rPh sb="18" eb="20">
      <t>ケイシュツ</t>
    </rPh>
    <rPh sb="21" eb="23">
      <t>ショウメン</t>
    </rPh>
    <rPh sb="23" eb="24">
      <t>ウエ</t>
    </rPh>
    <phoneticPr fontId="4"/>
  </si>
  <si>
    <t>桟敷席に設置する看板による企業ロゴの掲出【正面下】</t>
    <rPh sb="0" eb="3">
      <t>サジキセキ</t>
    </rPh>
    <rPh sb="4" eb="6">
      <t>セッチ</t>
    </rPh>
    <rPh sb="8" eb="10">
      <t>カンバン</t>
    </rPh>
    <rPh sb="13" eb="15">
      <t>キギョウ</t>
    </rPh>
    <rPh sb="18" eb="20">
      <t>ケイシュツ</t>
    </rPh>
    <rPh sb="21" eb="23">
      <t>ショウメン</t>
    </rPh>
    <rPh sb="23" eb="24">
      <t>シタ</t>
    </rPh>
    <phoneticPr fontId="4"/>
  </si>
  <si>
    <t>桟敷席に設置する看板による企業ロゴの掲出【側面】</t>
    <rPh sb="0" eb="3">
      <t>サジキセキ</t>
    </rPh>
    <rPh sb="4" eb="6">
      <t>セッチ</t>
    </rPh>
    <rPh sb="8" eb="10">
      <t>カンバン</t>
    </rPh>
    <rPh sb="13" eb="15">
      <t>キギョウ</t>
    </rPh>
    <rPh sb="18" eb="20">
      <t>ケイシュツ</t>
    </rPh>
    <rPh sb="21" eb="23">
      <t>ソクメン</t>
    </rPh>
    <phoneticPr fontId="4"/>
  </si>
  <si>
    <t>Aプラン以上</t>
    <rPh sb="4" eb="6">
      <t>イジョウ</t>
    </rPh>
    <phoneticPr fontId="4"/>
  </si>
  <si>
    <t>Bプラン以上</t>
    <rPh sb="4" eb="6">
      <t>イジョウ</t>
    </rPh>
    <phoneticPr fontId="4"/>
  </si>
  <si>
    <t>Dプラン以上</t>
    <rPh sb="4" eb="6">
      <t>イジョウ</t>
    </rPh>
    <phoneticPr fontId="4"/>
  </si>
  <si>
    <t>ー</t>
    <phoneticPr fontId="4"/>
  </si>
  <si>
    <t xml:space="preserve">スポンサー特別賞授与による企業PR </t>
    <rPh sb="5" eb="8">
      <t>トクベツショウ</t>
    </rPh>
    <rPh sb="8" eb="10">
      <t>ジュヨ</t>
    </rPh>
    <rPh sb="13" eb="15">
      <t>キギョウ</t>
    </rPh>
    <phoneticPr fontId="4"/>
  </si>
  <si>
    <t>エアバルーンによる企業ロゴ等の掲出</t>
    <phoneticPr fontId="4"/>
  </si>
  <si>
    <t>連絡先</t>
    <rPh sb="0" eb="3">
      <t>レンラクサキ</t>
    </rPh>
    <phoneticPr fontId="4"/>
  </si>
  <si>
    <t>合計金額</t>
    <rPh sb="0" eb="2">
      <t>ゴウケイ</t>
    </rPh>
    <rPh sb="2" eb="4">
      <t>キンガク</t>
    </rPh>
    <phoneticPr fontId="4"/>
  </si>
  <si>
    <t>円（税抜き）　…　①</t>
    <rPh sb="0" eb="1">
      <t>エン</t>
    </rPh>
    <rPh sb="2" eb="4">
      <t>ゼイヌ</t>
    </rPh>
    <phoneticPr fontId="4"/>
  </si>
  <si>
    <t>特別大口協賛</t>
    <rPh sb="0" eb="4">
      <t>トクベツオオグチ</t>
    </rPh>
    <rPh sb="4" eb="6">
      <t>キョウサン</t>
    </rPh>
    <phoneticPr fontId="4"/>
  </si>
  <si>
    <t>大口協賛</t>
    <rPh sb="0" eb="2">
      <t>オオグチ</t>
    </rPh>
    <rPh sb="2" eb="4">
      <t>キョウサン</t>
    </rPh>
    <phoneticPr fontId="4"/>
  </si>
  <si>
    <t>中口協賛</t>
    <rPh sb="0" eb="2">
      <t>ナカグチ</t>
    </rPh>
    <rPh sb="2" eb="4">
      <t>キョウサン</t>
    </rPh>
    <phoneticPr fontId="4"/>
  </si>
  <si>
    <t>一般協賛</t>
    <rPh sb="0" eb="2">
      <t>イッパン</t>
    </rPh>
    <rPh sb="2" eb="4">
      <t>キョウサン</t>
    </rPh>
    <phoneticPr fontId="4"/>
  </si>
  <si>
    <t>円（税抜き）　</t>
    <rPh sb="0" eb="1">
      <t>エン</t>
    </rPh>
    <rPh sb="2" eb="4">
      <t>ゼイヌ</t>
    </rPh>
    <phoneticPr fontId="4"/>
  </si>
  <si>
    <t>　…　①＋②</t>
    <phoneticPr fontId="4"/>
  </si>
  <si>
    <t>お申込内容　３　≪協賛総額≫</t>
    <rPh sb="9" eb="11">
      <t>キョウサン</t>
    </rPh>
    <rPh sb="11" eb="13">
      <t>ソウガク</t>
    </rPh>
    <phoneticPr fontId="4"/>
  </si>
  <si>
    <t>≪裏面に続く≫</t>
    <rPh sb="1" eb="3">
      <t>リメン</t>
    </rPh>
    <rPh sb="4" eb="5">
      <t>ツヅ</t>
    </rPh>
    <phoneticPr fontId="4"/>
  </si>
  <si>
    <t>お申込内容　１　≪ベースプラン≫</t>
    <rPh sb="1" eb="5">
      <t>モウシコミナイヨウ</t>
    </rPh>
    <phoneticPr fontId="4"/>
  </si>
  <si>
    <t>制限なし</t>
    <rPh sb="0" eb="2">
      <t>セイゲン</t>
    </rPh>
    <phoneticPr fontId="4"/>
  </si>
  <si>
    <t>お申込内容　４　≪協賛メリット≫</t>
    <rPh sb="9" eb="11">
      <t>キョウサン</t>
    </rPh>
    <phoneticPr fontId="4"/>
  </si>
  <si>
    <t>【特別大口・大口・中口協賛社のみ】</t>
    <rPh sb="1" eb="3">
      <t>トクベツ</t>
    </rPh>
    <rPh sb="3" eb="5">
      <t>オオグチ</t>
    </rPh>
    <rPh sb="6" eb="8">
      <t>オオグチ</t>
    </rPh>
    <rPh sb="9" eb="11">
      <t>ナカグチ</t>
    </rPh>
    <rPh sb="11" eb="13">
      <t>キョウサン</t>
    </rPh>
    <rPh sb="13" eb="14">
      <t>シャ</t>
    </rPh>
    <phoneticPr fontId="4"/>
  </si>
  <si>
    <t>【特別大口・大口協賛社のみ】</t>
    <rPh sb="1" eb="3">
      <t>トクベツ</t>
    </rPh>
    <rPh sb="3" eb="5">
      <t>オオグチ</t>
    </rPh>
    <rPh sb="6" eb="8">
      <t>オオグチ</t>
    </rPh>
    <rPh sb="8" eb="10">
      <t>キョウサン</t>
    </rPh>
    <rPh sb="10" eb="11">
      <t>シャ</t>
    </rPh>
    <phoneticPr fontId="4"/>
  </si>
  <si>
    <t>（１）火の国まつりへのブース出展</t>
    <rPh sb="3" eb="4">
      <t>ヒ</t>
    </rPh>
    <rPh sb="5" eb="6">
      <t>クニ</t>
    </rPh>
    <rPh sb="14" eb="16">
      <t>シュッテン</t>
    </rPh>
    <phoneticPr fontId="4"/>
  </si>
  <si>
    <t>（２）くまもとお城まつりへのブース出展</t>
    <rPh sb="8" eb="9">
      <t>シロ</t>
    </rPh>
    <rPh sb="17" eb="19">
      <t>シュッテン</t>
    </rPh>
    <phoneticPr fontId="4"/>
  </si>
  <si>
    <t>　　　各社ホームページへのリンク</t>
    <phoneticPr fontId="4"/>
  </si>
  <si>
    <t>　※希望する場合はリンク先のURLをご記載ください。</t>
    <rPh sb="2" eb="4">
      <t>キボウ</t>
    </rPh>
    <rPh sb="6" eb="8">
      <t>バアイ</t>
    </rPh>
    <rPh sb="12" eb="13">
      <t>サキ</t>
    </rPh>
    <rPh sb="19" eb="21">
      <t>キサイ</t>
    </rPh>
    <phoneticPr fontId="4"/>
  </si>
  <si>
    <t>（１）チラシ・看板等への企業ロゴ掲載</t>
    <rPh sb="7" eb="9">
      <t>カンバン</t>
    </rPh>
    <rPh sb="9" eb="10">
      <t>ナド</t>
    </rPh>
    <rPh sb="12" eb="14">
      <t>キギョウ</t>
    </rPh>
    <rPh sb="16" eb="18">
      <t>ケイサイ</t>
    </rPh>
    <phoneticPr fontId="4"/>
  </si>
  <si>
    <t>　※「くまもとお城まつり」への出展詳細につきましては、担当部署より改めてご案内いたします。</t>
    <rPh sb="8" eb="9">
      <t>シロ</t>
    </rPh>
    <rPh sb="15" eb="17">
      <t>シュッテン</t>
    </rPh>
    <rPh sb="17" eb="19">
      <t>ショウサイ</t>
    </rPh>
    <rPh sb="27" eb="31">
      <t>タントウブショ</t>
    </rPh>
    <rPh sb="33" eb="34">
      <t>アラタ</t>
    </rPh>
    <rPh sb="37" eb="39">
      <t>アンナイ</t>
    </rPh>
    <phoneticPr fontId="4"/>
  </si>
  <si>
    <t>　　）</t>
    <phoneticPr fontId="4"/>
  </si>
  <si>
    <t>　　　URL（　</t>
    <phoneticPr fontId="4"/>
  </si>
  <si>
    <t>希望</t>
    <rPh sb="0" eb="2">
      <t>キボウ</t>
    </rPh>
    <phoneticPr fontId="4"/>
  </si>
  <si>
    <t>ご希望する場合は「希望」欄に「〇」を記入ください。</t>
    <rPh sb="5" eb="7">
      <t>バアイ</t>
    </rPh>
    <rPh sb="9" eb="11">
      <t>キボウ</t>
    </rPh>
    <rPh sb="12" eb="13">
      <t>ラン</t>
    </rPh>
    <phoneticPr fontId="4"/>
  </si>
  <si>
    <t>　</t>
  </si>
  <si>
    <r>
      <t xml:space="preserve">火の国まつりうちわ製作
</t>
    </r>
    <r>
      <rPr>
        <sz val="9"/>
        <color theme="1"/>
        <rFont val="游ゴシック"/>
        <family val="3"/>
        <charset val="128"/>
        <scheme val="minor"/>
      </rPr>
      <t>※「申込」欄に製作予定本数を記入ください（1,000本から）
※</t>
    </r>
    <r>
      <rPr>
        <b/>
        <sz val="9"/>
        <color rgb="FFFF0000"/>
        <rFont val="游ゴシック"/>
        <family val="3"/>
        <charset val="128"/>
        <scheme val="minor"/>
      </rPr>
      <t>うちわ納品期限　6月25日（水）</t>
    </r>
    <rPh sb="0" eb="1">
      <t>ヒ</t>
    </rPh>
    <rPh sb="2" eb="3">
      <t>クニ</t>
    </rPh>
    <rPh sb="9" eb="11">
      <t>セイサク</t>
    </rPh>
    <rPh sb="14" eb="16">
      <t>モウシコミ</t>
    </rPh>
    <rPh sb="17" eb="18">
      <t>ラン</t>
    </rPh>
    <rPh sb="19" eb="21">
      <t>セイサク</t>
    </rPh>
    <rPh sb="21" eb="23">
      <t>ヨテイ</t>
    </rPh>
    <rPh sb="23" eb="25">
      <t>ホンスウ</t>
    </rPh>
    <rPh sb="26" eb="28">
      <t>キニュウ</t>
    </rPh>
    <rPh sb="38" eb="39">
      <t>ホン</t>
    </rPh>
    <rPh sb="58" eb="59">
      <t>スイ</t>
    </rPh>
    <phoneticPr fontId="4"/>
  </si>
  <si>
    <t>金額(税抜き)</t>
    <rPh sb="0" eb="2">
      <t>キンガク</t>
    </rPh>
    <rPh sb="3" eb="5">
      <t>ゼイヌ</t>
    </rPh>
    <phoneticPr fontId="4"/>
  </si>
  <si>
    <t>（　　　　　　　　　　　　　　　　　　　　　　　　　）</t>
    <phoneticPr fontId="4"/>
  </si>
  <si>
    <t>（〒　　　　　　ー　　　　　　　　）</t>
    <phoneticPr fontId="4"/>
  </si>
  <si>
    <t>③ご担当部署／ご担当者氏名</t>
    <rPh sb="2" eb="6">
      <t>タントウブショ</t>
    </rPh>
    <rPh sb="8" eb="11">
      <t>タントウシャ</t>
    </rPh>
    <rPh sb="11" eb="13">
      <t>シメイ</t>
    </rPh>
    <phoneticPr fontId="4"/>
  </si>
  <si>
    <t>＜第49回火の国まつり＞＜令和8年度（2026年度）くまもとお城まつり＞</t>
    <phoneticPr fontId="4"/>
  </si>
  <si>
    <t>2026年　　月　　日</t>
    <phoneticPr fontId="4"/>
  </si>
  <si>
    <t>大型ビジョンへの企業広告掲載</t>
    <rPh sb="0" eb="2">
      <t>オオガタ</t>
    </rPh>
    <rPh sb="8" eb="10">
      <t>キギョウ</t>
    </rPh>
    <rPh sb="10" eb="12">
      <t>コウコク</t>
    </rPh>
    <rPh sb="12" eb="14">
      <t>ケイサイ</t>
    </rPh>
    <phoneticPr fontId="4"/>
  </si>
  <si>
    <t>提灯横に設置する看板への企業ロゴの掲出</t>
    <phoneticPr fontId="4"/>
  </si>
  <si>
    <t>火の国まつりスタッフビブスへの企業ロゴ掲載</t>
    <rPh sb="15" eb="17">
      <t>キギョウ</t>
    </rPh>
    <phoneticPr fontId="4"/>
  </si>
  <si>
    <t>火の国まつり・お城まつりウエアへの企業ロゴ掲載【胸】</t>
    <rPh sb="17" eb="19">
      <t>キギョウ</t>
    </rPh>
    <rPh sb="24" eb="25">
      <t>ムネ</t>
    </rPh>
    <phoneticPr fontId="4"/>
  </si>
  <si>
    <t>火の国まつり・お城まつりウエアへの企業ロゴ掲載【背中】</t>
    <rPh sb="17" eb="19">
      <t>キギョウ</t>
    </rPh>
    <rPh sb="24" eb="26">
      <t>セナカ</t>
    </rPh>
    <phoneticPr fontId="4"/>
  </si>
  <si>
    <t>火の国まつり・お城まつりウエアへの企業ロゴ掲載【袖口】</t>
    <rPh sb="17" eb="19">
      <t>キギョウ</t>
    </rPh>
    <rPh sb="24" eb="26">
      <t>ソデグチ</t>
    </rPh>
    <phoneticPr fontId="4"/>
  </si>
  <si>
    <r>
      <t>　※ロゴ掲載希望する場合は、</t>
    </r>
    <r>
      <rPr>
        <b/>
        <sz val="12"/>
        <color rgb="FFFF0000"/>
        <rFont val="游ゴシック"/>
        <family val="3"/>
        <charset val="128"/>
        <scheme val="minor"/>
      </rPr>
      <t>ロゴデータを5月27日（水）までに</t>
    </r>
    <r>
      <rPr>
        <sz val="12"/>
        <color theme="1"/>
        <rFont val="游ゴシック"/>
        <family val="2"/>
        <charset val="128"/>
        <scheme val="minor"/>
      </rPr>
      <t>ご提出ください。</t>
    </r>
    <rPh sb="4" eb="6">
      <t>ケイサイ</t>
    </rPh>
    <rPh sb="6" eb="8">
      <t>キボウ</t>
    </rPh>
    <phoneticPr fontId="4"/>
  </si>
  <si>
    <t>協賛申込書提出締切　5月27日（水）</t>
    <phoneticPr fontId="4"/>
  </si>
  <si>
    <t>ご希望するプランに「〇」を記入ください。↓</t>
    <rPh sb="1" eb="3">
      <t>キボウ</t>
    </rPh>
    <rPh sb="13" eb="15">
      <t>キニュウ</t>
    </rPh>
    <phoneticPr fontId="4"/>
  </si>
  <si>
    <r>
      <t>協賛申込書</t>
    </r>
    <r>
      <rPr>
        <sz val="11"/>
        <color rgb="FF000000"/>
        <rFont val="HG丸ｺﾞｼｯｸM-PRO"/>
        <family val="3"/>
        <charset val="128"/>
      </rPr>
      <t>　</t>
    </r>
    <phoneticPr fontId="4"/>
  </si>
  <si>
    <t>（３）両まつり公式ホームページ掲載のバナーから</t>
    <rPh sb="3" eb="4">
      <t>リョウ</t>
    </rPh>
    <rPh sb="7" eb="9">
      <t>コウシキ</t>
    </rPh>
    <rPh sb="15" eb="17">
      <t>ケイサイ</t>
    </rPh>
    <phoneticPr fontId="4"/>
  </si>
  <si>
    <r>
      <t>　※出展を希望する場合は、</t>
    </r>
    <r>
      <rPr>
        <b/>
        <sz val="12"/>
        <color rgb="FFFF0000"/>
        <rFont val="游ゴシック"/>
        <family val="3"/>
        <charset val="128"/>
        <scheme val="minor"/>
      </rPr>
      <t>「火の国まつりブース出展申込書」を5月27日（水）まで</t>
    </r>
    <r>
      <rPr>
        <sz val="12"/>
        <color theme="1"/>
        <rFont val="游ゴシック"/>
        <family val="2"/>
        <charset val="128"/>
        <scheme val="minor"/>
      </rPr>
      <t>にご提出ください。</t>
    </r>
    <rPh sb="2" eb="4">
      <t>シュッテン</t>
    </rPh>
    <rPh sb="5" eb="7">
      <t>キボウ</t>
    </rPh>
    <rPh sb="14" eb="15">
      <t>ヒ</t>
    </rPh>
    <rPh sb="16" eb="17">
      <t>クニ</t>
    </rPh>
    <rPh sb="23" eb="25">
      <t>シュッテン</t>
    </rPh>
    <phoneticPr fontId="4"/>
  </si>
  <si>
    <t>円 … ②
（税抜き）</t>
    <rPh sb="7" eb="8">
      <t>ゼイ</t>
    </rPh>
    <rPh sb="8" eb="9">
      <t>ヌ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</si>
</sst>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8" x14ac:knownFonts="1">
    <font>
      <sz val="11"/>
      <color theme="1"/>
      <name val="游ゴシック"/>
      <family val="2"/>
      <charset val="128"/>
      <scheme val="minor"/>
    </font>
    <font>
      <b/>
      <sz val="12"/>
      <color rgb="FF000000"/>
      <name val="HG丸ｺﾞｼｯｸM-PRO"/>
      <family val="3"/>
      <charset val="128"/>
    </font>
    <font>
      <b/>
      <sz val="16"/>
      <color rgb="FF000000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000000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rgb="FF000000"/>
      <name val="HG丸ｺﾞｼｯｸM-PRO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/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Continuous" vertical="center"/>
    </xf>
    <xf numFmtId="0" fontId="5" fillId="0" borderId="3" xfId="0" applyFont="1" applyBorder="1" applyAlignment="1">
      <alignment vertical="center"/>
    </xf>
    <xf numFmtId="176" fontId="5" fillId="0" borderId="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0" xfId="0" applyFont="1" applyBorder="1">
      <alignment vertical="center"/>
    </xf>
    <xf numFmtId="176" fontId="0" fillId="0" borderId="0" xfId="0" applyNumberFormat="1">
      <alignment vertical="center"/>
    </xf>
    <xf numFmtId="38" fontId="5" fillId="0" borderId="13" xfId="1" applyFont="1" applyBorder="1" applyAlignment="1">
      <alignment vertical="center"/>
    </xf>
    <xf numFmtId="0" fontId="5" fillId="0" borderId="0" xfId="0" applyFont="1" applyBorder="1" applyAlignment="1">
      <alignment horizontal="right"/>
    </xf>
    <xf numFmtId="0" fontId="5" fillId="0" borderId="13" xfId="0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right" vertical="center"/>
    </xf>
    <xf numFmtId="0" fontId="7" fillId="0" borderId="0" xfId="0" applyFont="1" applyBorder="1" applyAlignment="1"/>
    <xf numFmtId="38" fontId="0" fillId="0" borderId="0" xfId="0" applyNumberFormat="1">
      <alignment vertical="center"/>
    </xf>
    <xf numFmtId="3" fontId="5" fillId="0" borderId="11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176" fontId="17" fillId="0" borderId="9" xfId="0" applyNumberFormat="1" applyFont="1" applyBorder="1" applyAlignment="1">
      <alignment vertical="center" wrapText="1"/>
    </xf>
    <xf numFmtId="0" fontId="14" fillId="0" borderId="0" xfId="2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38" fontId="13" fillId="0" borderId="0" xfId="1" applyFont="1" applyBorder="1" applyAlignment="1">
      <alignment horizontal="right"/>
    </xf>
    <xf numFmtId="38" fontId="13" fillId="0" borderId="8" xfId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8" xfId="2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4">
    <dxf>
      <font>
        <strike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</dxf>
    <dxf>
      <font>
        <strike/>
      </font>
      <fill>
        <patternFill>
          <bgColor theme="0" tint="-0.34998626667073579"/>
        </patternFill>
      </fill>
      <border>
        <vertical/>
        <horizontal/>
      </border>
    </dxf>
    <dxf>
      <fill>
        <patternFill>
          <bgColor theme="6"/>
        </patternFill>
      </fill>
    </dxf>
    <dxf>
      <font>
        <strike/>
      </font>
      <fill>
        <patternFill>
          <bgColor theme="0" tint="-0.34998626667073579"/>
        </patternFill>
      </fill>
      <border>
        <vertical/>
        <horizontal/>
      </border>
    </dxf>
    <dxf>
      <font>
        <strike val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DB09-2DAB-4A88-B2A3-C1126846BDD8}">
  <sheetPr>
    <pageSetUpPr fitToPage="1"/>
  </sheetPr>
  <dimension ref="A1:K73"/>
  <sheetViews>
    <sheetView showZeros="0" tabSelected="1" view="pageBreakPreview" zoomScaleNormal="100" zoomScaleSheetLayoutView="100" workbookViewId="0">
      <selection activeCell="A9" sqref="A9:E10"/>
    </sheetView>
  </sheetViews>
  <sheetFormatPr defaultRowHeight="18" x14ac:dyDescent="0.45"/>
  <cols>
    <col min="1" max="1" width="3.69921875" customWidth="1"/>
    <col min="2" max="5" width="14.09765625" customWidth="1"/>
    <col min="6" max="6" width="13.296875" customWidth="1"/>
    <col min="7" max="7" width="8.296875" customWidth="1"/>
    <col min="8" max="8" width="12.5" customWidth="1"/>
    <col min="9" max="9" width="10.5" customWidth="1"/>
    <col min="10" max="10" width="11.5" bestFit="1" customWidth="1"/>
  </cols>
  <sheetData>
    <row r="1" spans="1:9" ht="24.75" customHeight="1" x14ac:dyDescent="0.45">
      <c r="A1" s="56" t="s">
        <v>66</v>
      </c>
    </row>
    <row r="2" spans="1:9" ht="24.75" customHeight="1" x14ac:dyDescent="0.45">
      <c r="A2" s="2" t="s">
        <v>77</v>
      </c>
      <c r="B2" s="3"/>
      <c r="C2" s="3"/>
      <c r="D2" s="3"/>
      <c r="E2" s="3"/>
      <c r="F2" s="3"/>
      <c r="G2" s="3"/>
      <c r="H2" s="3"/>
      <c r="I2" s="3"/>
    </row>
    <row r="3" spans="1:9" x14ac:dyDescent="0.45">
      <c r="A3" s="1"/>
    </row>
    <row r="4" spans="1:9" ht="19.8" x14ac:dyDescent="0.45">
      <c r="A4" s="5" t="s">
        <v>0</v>
      </c>
      <c r="B4" s="4"/>
      <c r="C4" s="4"/>
      <c r="D4" s="4"/>
      <c r="E4" s="4"/>
      <c r="F4" s="88" t="s">
        <v>75</v>
      </c>
      <c r="G4" s="88"/>
      <c r="H4" s="88"/>
      <c r="I4" s="88"/>
    </row>
    <row r="5" spans="1:9" ht="19.8" x14ac:dyDescent="0.45">
      <c r="A5" s="5"/>
      <c r="B5" s="4"/>
      <c r="C5" s="4"/>
      <c r="D5" s="4"/>
      <c r="E5" s="4"/>
      <c r="F5" s="4"/>
      <c r="G5" s="4"/>
      <c r="H5" s="4"/>
      <c r="I5" s="4"/>
    </row>
    <row r="6" spans="1:9" ht="19.8" x14ac:dyDescent="0.45">
      <c r="A6" s="4"/>
      <c r="B6" s="4"/>
      <c r="C6" s="4"/>
      <c r="D6" s="4"/>
      <c r="E6" s="4"/>
      <c r="F6" s="4"/>
      <c r="G6" s="89" t="s">
        <v>67</v>
      </c>
      <c r="H6" s="90"/>
      <c r="I6" s="91"/>
    </row>
    <row r="7" spans="1:9" ht="19.8" x14ac:dyDescent="0.45">
      <c r="A7" s="6" t="s">
        <v>1</v>
      </c>
      <c r="B7" s="7"/>
      <c r="C7" s="7"/>
      <c r="D7" s="7"/>
      <c r="E7" s="8"/>
      <c r="F7" s="7" t="s">
        <v>2</v>
      </c>
      <c r="G7" s="7"/>
      <c r="H7" s="7"/>
      <c r="I7" s="8"/>
    </row>
    <row r="8" spans="1:9" ht="19.8" x14ac:dyDescent="0.45">
      <c r="A8" s="92" t="s">
        <v>63</v>
      </c>
      <c r="B8" s="72"/>
      <c r="C8" s="72"/>
      <c r="D8" s="72"/>
      <c r="E8" s="73"/>
      <c r="F8" s="10" t="s">
        <v>3</v>
      </c>
      <c r="G8" s="10"/>
      <c r="H8" s="10"/>
      <c r="I8" s="11"/>
    </row>
    <row r="9" spans="1:9" ht="19.8" x14ac:dyDescent="0.45">
      <c r="A9" s="92"/>
      <c r="B9" s="72"/>
      <c r="C9" s="72"/>
      <c r="D9" s="72"/>
      <c r="E9" s="73"/>
      <c r="F9" s="10" t="s">
        <v>4</v>
      </c>
      <c r="G9" s="10"/>
      <c r="H9" s="10"/>
      <c r="I9" s="11"/>
    </row>
    <row r="10" spans="1:9" ht="19.8" x14ac:dyDescent="0.45">
      <c r="A10" s="74"/>
      <c r="B10" s="75"/>
      <c r="C10" s="75"/>
      <c r="D10" s="75"/>
      <c r="E10" s="76"/>
      <c r="F10" s="13" t="s">
        <v>5</v>
      </c>
      <c r="G10" s="13"/>
      <c r="H10" s="13"/>
      <c r="I10" s="14"/>
    </row>
    <row r="11" spans="1:9" ht="19.8" x14ac:dyDescent="0.45">
      <c r="A11" s="6" t="s">
        <v>6</v>
      </c>
      <c r="B11" s="7"/>
      <c r="C11" s="93" t="s">
        <v>64</v>
      </c>
      <c r="D11" s="93"/>
      <c r="E11" s="93"/>
      <c r="F11" s="7"/>
      <c r="G11" s="7"/>
      <c r="H11" s="7"/>
      <c r="I11" s="8"/>
    </row>
    <row r="12" spans="1:9" ht="19.5" customHeight="1" x14ac:dyDescent="0.45">
      <c r="A12" s="83"/>
      <c r="B12" s="59"/>
      <c r="C12" s="59"/>
      <c r="D12" s="59"/>
      <c r="E12" s="59"/>
      <c r="F12" s="59"/>
      <c r="G12" s="59"/>
      <c r="H12" s="59"/>
      <c r="I12" s="84"/>
    </row>
    <row r="13" spans="1:9" ht="19.5" customHeight="1" x14ac:dyDescent="0.45">
      <c r="A13" s="85"/>
      <c r="B13" s="86"/>
      <c r="C13" s="86"/>
      <c r="D13" s="86"/>
      <c r="E13" s="86"/>
      <c r="F13" s="86"/>
      <c r="G13" s="86"/>
      <c r="H13" s="86"/>
      <c r="I13" s="87"/>
    </row>
    <row r="14" spans="1:9" ht="19.8" x14ac:dyDescent="0.45">
      <c r="A14" s="6" t="s">
        <v>65</v>
      </c>
      <c r="B14" s="7"/>
      <c r="C14" s="7"/>
      <c r="D14" s="7"/>
      <c r="E14" s="7"/>
      <c r="F14" s="6" t="s">
        <v>34</v>
      </c>
      <c r="G14" s="7"/>
      <c r="H14" s="7"/>
      <c r="I14" s="8"/>
    </row>
    <row r="15" spans="1:9" ht="19.8" x14ac:dyDescent="0.45">
      <c r="A15" s="71"/>
      <c r="B15" s="72"/>
      <c r="C15" s="72"/>
      <c r="D15" s="72"/>
      <c r="E15" s="73"/>
      <c r="F15" s="9" t="s">
        <v>8</v>
      </c>
      <c r="G15" s="77"/>
      <c r="H15" s="77"/>
      <c r="I15" s="78"/>
    </row>
    <row r="16" spans="1:9" ht="19.8" x14ac:dyDescent="0.45">
      <c r="A16" s="74"/>
      <c r="B16" s="75"/>
      <c r="C16" s="75"/>
      <c r="D16" s="75"/>
      <c r="E16" s="76"/>
      <c r="F16" s="12" t="s">
        <v>7</v>
      </c>
      <c r="G16" s="79"/>
      <c r="H16" s="80"/>
      <c r="I16" s="81"/>
    </row>
    <row r="17" spans="1:9" ht="30" customHeight="1" x14ac:dyDescent="0.5">
      <c r="A17" s="47" t="s">
        <v>45</v>
      </c>
      <c r="B17" s="10"/>
      <c r="C17" s="10"/>
      <c r="D17" s="10"/>
      <c r="E17" s="10"/>
      <c r="F17" s="10"/>
      <c r="G17" s="10"/>
      <c r="H17" s="10"/>
      <c r="I17" s="10"/>
    </row>
    <row r="18" spans="1:9" ht="19.8" x14ac:dyDescent="0.45">
      <c r="A18" s="6"/>
      <c r="B18" s="7"/>
      <c r="C18" s="7"/>
      <c r="D18" s="7"/>
      <c r="E18" s="7"/>
      <c r="F18" s="7"/>
      <c r="G18" s="15" t="s">
        <v>9</v>
      </c>
      <c r="H18" s="7" t="s">
        <v>13</v>
      </c>
      <c r="I18" s="8"/>
    </row>
    <row r="19" spans="1:9" ht="19.8" x14ac:dyDescent="0.45">
      <c r="A19" s="9"/>
      <c r="B19" s="66"/>
      <c r="C19" s="66"/>
      <c r="D19" s="66"/>
      <c r="E19" s="10"/>
      <c r="F19" s="10"/>
      <c r="G19" s="55" t="s">
        <v>10</v>
      </c>
      <c r="H19" s="10" t="s">
        <v>15</v>
      </c>
      <c r="I19" s="11"/>
    </row>
    <row r="20" spans="1:9" ht="19.8" x14ac:dyDescent="0.45">
      <c r="A20" s="9"/>
      <c r="B20" s="67"/>
      <c r="C20" s="67"/>
      <c r="D20" s="67"/>
      <c r="E20" s="10" t="s">
        <v>36</v>
      </c>
      <c r="F20" s="10"/>
      <c r="G20" s="55" t="s">
        <v>11</v>
      </c>
      <c r="H20" s="10" t="s">
        <v>14</v>
      </c>
      <c r="I20" s="11"/>
    </row>
    <row r="21" spans="1:9" ht="19.8" x14ac:dyDescent="0.45">
      <c r="A21" s="12"/>
      <c r="B21" s="13"/>
      <c r="C21" s="13"/>
      <c r="D21" s="13"/>
      <c r="E21" s="13"/>
      <c r="F21" s="13"/>
      <c r="G21" s="54" t="s">
        <v>12</v>
      </c>
      <c r="H21" s="13" t="s">
        <v>16</v>
      </c>
      <c r="I21" s="14"/>
    </row>
    <row r="22" spans="1:9" ht="30" customHeight="1" x14ac:dyDescent="0.5">
      <c r="A22" s="16" t="s">
        <v>17</v>
      </c>
      <c r="B22" s="4"/>
      <c r="C22" s="4"/>
      <c r="D22" s="4"/>
      <c r="E22" s="4"/>
      <c r="F22" s="4"/>
      <c r="G22" s="4"/>
      <c r="H22" s="4"/>
      <c r="I22" s="17" t="s">
        <v>76</v>
      </c>
    </row>
    <row r="23" spans="1:9" ht="19.8" x14ac:dyDescent="0.45">
      <c r="A23" s="52" t="s">
        <v>18</v>
      </c>
      <c r="B23" s="60" t="s">
        <v>19</v>
      </c>
      <c r="C23" s="60"/>
      <c r="D23" s="60"/>
      <c r="E23" s="60"/>
      <c r="F23" s="52" t="s">
        <v>21</v>
      </c>
      <c r="G23" s="52" t="s">
        <v>20</v>
      </c>
      <c r="H23" s="42" t="s">
        <v>62</v>
      </c>
      <c r="I23" s="52" t="s">
        <v>22</v>
      </c>
    </row>
    <row r="24" spans="1:9" ht="27.45" customHeight="1" x14ac:dyDescent="0.45">
      <c r="A24" s="18">
        <v>1</v>
      </c>
      <c r="B24" s="82" t="s">
        <v>68</v>
      </c>
      <c r="C24" s="82"/>
      <c r="D24" s="82"/>
      <c r="E24" s="82"/>
      <c r="F24" s="18" t="s">
        <v>23</v>
      </c>
      <c r="G24" s="18" t="s">
        <v>46</v>
      </c>
      <c r="H24" s="43">
        <v>100000</v>
      </c>
      <c r="I24" s="18"/>
    </row>
    <row r="25" spans="1:9" ht="27.45" customHeight="1" x14ac:dyDescent="0.45">
      <c r="A25" s="70">
        <v>2</v>
      </c>
      <c r="B25" s="69" t="s">
        <v>25</v>
      </c>
      <c r="C25" s="69"/>
      <c r="D25" s="69"/>
      <c r="E25" s="69"/>
      <c r="F25" s="70" t="s">
        <v>24</v>
      </c>
      <c r="G25" s="53">
        <v>4</v>
      </c>
      <c r="H25" s="44">
        <v>200000</v>
      </c>
      <c r="I25" s="53"/>
    </row>
    <row r="26" spans="1:9" ht="27.45" customHeight="1" x14ac:dyDescent="0.45">
      <c r="A26" s="70"/>
      <c r="B26" s="69" t="s">
        <v>26</v>
      </c>
      <c r="C26" s="69"/>
      <c r="D26" s="69"/>
      <c r="E26" s="69"/>
      <c r="F26" s="70"/>
      <c r="G26" s="53">
        <v>8</v>
      </c>
      <c r="H26" s="44">
        <v>100000</v>
      </c>
      <c r="I26" s="53"/>
    </row>
    <row r="27" spans="1:9" ht="27.45" customHeight="1" x14ac:dyDescent="0.45">
      <c r="A27" s="70"/>
      <c r="B27" s="69" t="s">
        <v>27</v>
      </c>
      <c r="C27" s="69"/>
      <c r="D27" s="69"/>
      <c r="E27" s="69"/>
      <c r="F27" s="70"/>
      <c r="G27" s="53">
        <v>2</v>
      </c>
      <c r="H27" s="44">
        <v>100000</v>
      </c>
      <c r="I27" s="53"/>
    </row>
    <row r="28" spans="1:9" ht="27.45" customHeight="1" x14ac:dyDescent="0.45">
      <c r="A28" s="53">
        <v>3</v>
      </c>
      <c r="B28" s="69" t="s">
        <v>69</v>
      </c>
      <c r="C28" s="69"/>
      <c r="D28" s="69"/>
      <c r="E28" s="69"/>
      <c r="F28" s="53" t="s">
        <v>23</v>
      </c>
      <c r="G28" s="53">
        <v>3</v>
      </c>
      <c r="H28" s="44">
        <v>150000</v>
      </c>
      <c r="I28" s="53"/>
    </row>
    <row r="29" spans="1:9" ht="33" customHeight="1" x14ac:dyDescent="0.45">
      <c r="A29" s="53">
        <v>4</v>
      </c>
      <c r="B29" s="68" t="s">
        <v>61</v>
      </c>
      <c r="C29" s="69"/>
      <c r="D29" s="69"/>
      <c r="E29" s="69"/>
      <c r="F29" s="53" t="s">
        <v>30</v>
      </c>
      <c r="G29" s="34" t="s">
        <v>46</v>
      </c>
      <c r="H29" s="45" t="s">
        <v>31</v>
      </c>
      <c r="I29" s="49"/>
    </row>
    <row r="30" spans="1:9" ht="27.45" customHeight="1" x14ac:dyDescent="0.45">
      <c r="A30" s="53">
        <v>5</v>
      </c>
      <c r="B30" s="69" t="s">
        <v>70</v>
      </c>
      <c r="C30" s="69"/>
      <c r="D30" s="69"/>
      <c r="E30" s="69"/>
      <c r="F30" s="53" t="s">
        <v>29</v>
      </c>
      <c r="G30" s="53">
        <v>1</v>
      </c>
      <c r="H30" s="44">
        <v>150000</v>
      </c>
      <c r="I30" s="53"/>
    </row>
    <row r="31" spans="1:9" ht="27.45" customHeight="1" x14ac:dyDescent="0.45">
      <c r="A31" s="53">
        <v>6</v>
      </c>
      <c r="B31" s="69" t="s">
        <v>32</v>
      </c>
      <c r="C31" s="69"/>
      <c r="D31" s="69"/>
      <c r="E31" s="69"/>
      <c r="F31" s="53" t="s">
        <v>29</v>
      </c>
      <c r="G31" s="53">
        <v>5</v>
      </c>
      <c r="H31" s="45" t="s">
        <v>31</v>
      </c>
      <c r="I31" s="53"/>
    </row>
    <row r="32" spans="1:9" ht="27.45" customHeight="1" x14ac:dyDescent="0.45">
      <c r="A32" s="70">
        <v>7</v>
      </c>
      <c r="B32" s="69" t="s">
        <v>71</v>
      </c>
      <c r="C32" s="69"/>
      <c r="D32" s="69"/>
      <c r="E32" s="69"/>
      <c r="F32" s="53" t="s">
        <v>28</v>
      </c>
      <c r="G32" s="53">
        <v>2</v>
      </c>
      <c r="H32" s="44">
        <v>200000</v>
      </c>
      <c r="I32" s="53"/>
    </row>
    <row r="33" spans="1:11" ht="27.45" customHeight="1" x14ac:dyDescent="0.45">
      <c r="A33" s="70"/>
      <c r="B33" s="69" t="s">
        <v>72</v>
      </c>
      <c r="C33" s="69"/>
      <c r="D33" s="69"/>
      <c r="E33" s="69"/>
      <c r="F33" s="53" t="s">
        <v>29</v>
      </c>
      <c r="G33" s="53">
        <v>4</v>
      </c>
      <c r="H33" s="44">
        <v>100000</v>
      </c>
      <c r="I33" s="53"/>
    </row>
    <row r="34" spans="1:11" ht="27.45" customHeight="1" x14ac:dyDescent="0.45">
      <c r="A34" s="70"/>
      <c r="B34" s="69" t="s">
        <v>73</v>
      </c>
      <c r="C34" s="69"/>
      <c r="D34" s="69"/>
      <c r="E34" s="69"/>
      <c r="F34" s="53" t="s">
        <v>23</v>
      </c>
      <c r="G34" s="53">
        <v>4</v>
      </c>
      <c r="H34" s="44">
        <v>50000</v>
      </c>
      <c r="I34" s="53"/>
    </row>
    <row r="35" spans="1:11" ht="27.45" customHeight="1" x14ac:dyDescent="0.45">
      <c r="A35" s="19">
        <v>8</v>
      </c>
      <c r="B35" s="65" t="s">
        <v>33</v>
      </c>
      <c r="C35" s="65"/>
      <c r="D35" s="65"/>
      <c r="E35" s="65"/>
      <c r="F35" s="19" t="s">
        <v>23</v>
      </c>
      <c r="G35" s="19">
        <v>8</v>
      </c>
      <c r="H35" s="46">
        <v>300000</v>
      </c>
      <c r="I35" s="19"/>
      <c r="J35" s="39"/>
    </row>
    <row r="36" spans="1:11" ht="28.2" customHeight="1" x14ac:dyDescent="0.45">
      <c r="A36" s="55"/>
      <c r="B36" s="20"/>
      <c r="C36" s="20"/>
      <c r="D36" s="20"/>
      <c r="E36" s="20"/>
      <c r="F36" s="55"/>
      <c r="G36" s="52" t="s">
        <v>35</v>
      </c>
      <c r="H36" s="40">
        <f>IF(SUMIF(I24:I35,"○",H24:H35)=0,0,SUMIF(I24:I35,"○",H24:H35))</f>
        <v>0</v>
      </c>
      <c r="I36" s="57" t="s">
        <v>80</v>
      </c>
    </row>
    <row r="37" spans="1:11" ht="13.5" customHeight="1" x14ac:dyDescent="0.45">
      <c r="A37" s="55"/>
      <c r="B37" s="20"/>
      <c r="C37" s="20"/>
      <c r="D37" s="20"/>
      <c r="E37" s="20"/>
      <c r="F37" s="55"/>
      <c r="G37" s="55"/>
      <c r="H37" s="21"/>
      <c r="I37" s="21"/>
    </row>
    <row r="38" spans="1:11" ht="19.5" customHeight="1" x14ac:dyDescent="0.45">
      <c r="A38" s="55"/>
      <c r="B38" s="20"/>
      <c r="C38" s="20"/>
      <c r="D38" s="20"/>
      <c r="E38" s="20"/>
      <c r="F38" s="55"/>
      <c r="G38" s="55"/>
      <c r="H38" s="22"/>
      <c r="I38" s="23" t="s">
        <v>44</v>
      </c>
    </row>
    <row r="39" spans="1:11" ht="30" customHeight="1" x14ac:dyDescent="0.5">
      <c r="A39" s="24" t="s">
        <v>43</v>
      </c>
      <c r="B39" s="20"/>
      <c r="C39" s="20"/>
      <c r="D39" s="20"/>
      <c r="E39" s="20"/>
      <c r="F39" s="55"/>
      <c r="G39" s="55"/>
      <c r="H39" s="22"/>
      <c r="I39" s="10"/>
    </row>
    <row r="40" spans="1:11" ht="21" customHeight="1" x14ac:dyDescent="0.45">
      <c r="A40" s="25"/>
      <c r="B40" s="7"/>
      <c r="C40" s="7"/>
      <c r="D40" s="7"/>
      <c r="E40" s="7"/>
      <c r="F40" s="26" t="s">
        <v>37</v>
      </c>
      <c r="G40" s="26"/>
      <c r="H40" s="7" t="s">
        <v>13</v>
      </c>
      <c r="I40" s="8"/>
    </row>
    <row r="41" spans="1:11" ht="21" customHeight="1" x14ac:dyDescent="0.45">
      <c r="A41" s="27"/>
      <c r="B41" s="66" t="str">
        <f>IF((B19+H36)=0,"",B19+H36)</f>
        <v/>
      </c>
      <c r="C41" s="66"/>
      <c r="D41" s="66"/>
      <c r="E41" s="10"/>
      <c r="F41" s="28" t="s">
        <v>38</v>
      </c>
      <c r="G41" s="28"/>
      <c r="H41" s="10" t="s">
        <v>15</v>
      </c>
      <c r="I41" s="11"/>
    </row>
    <row r="42" spans="1:11" ht="21" customHeight="1" x14ac:dyDescent="0.45">
      <c r="A42" s="27"/>
      <c r="B42" s="67"/>
      <c r="C42" s="67"/>
      <c r="D42" s="67"/>
      <c r="E42" s="10" t="s">
        <v>41</v>
      </c>
      <c r="F42" s="28" t="s">
        <v>39</v>
      </c>
      <c r="G42" s="28"/>
      <c r="H42" s="10" t="s">
        <v>14</v>
      </c>
      <c r="I42" s="11"/>
      <c r="K42" s="48"/>
    </row>
    <row r="43" spans="1:11" ht="21" customHeight="1" x14ac:dyDescent="0.45">
      <c r="A43" s="29"/>
      <c r="B43" s="30"/>
      <c r="C43" s="30"/>
      <c r="D43" s="30"/>
      <c r="E43" s="30" t="s">
        <v>42</v>
      </c>
      <c r="F43" s="31" t="s">
        <v>40</v>
      </c>
      <c r="G43" s="31"/>
      <c r="H43" s="13" t="s">
        <v>16</v>
      </c>
      <c r="I43" s="14"/>
    </row>
    <row r="44" spans="1:11" ht="18.75" customHeight="1" x14ac:dyDescent="0.45">
      <c r="A44" s="55"/>
      <c r="B44" s="20"/>
      <c r="C44" s="20"/>
      <c r="D44" s="20"/>
      <c r="E44" s="20"/>
      <c r="F44" s="55"/>
      <c r="G44" s="55"/>
      <c r="H44" s="22"/>
      <c r="I44" s="10"/>
    </row>
    <row r="45" spans="1:11" ht="30" customHeight="1" x14ac:dyDescent="0.5">
      <c r="A45" s="24" t="s">
        <v>47</v>
      </c>
      <c r="B45" s="20"/>
      <c r="C45" s="20"/>
      <c r="D45" s="20"/>
      <c r="E45" s="20"/>
      <c r="F45" s="55"/>
      <c r="G45" s="55"/>
      <c r="H45" s="22"/>
      <c r="I45" s="41" t="s">
        <v>59</v>
      </c>
    </row>
    <row r="46" spans="1:11" ht="18.75" customHeight="1" x14ac:dyDescent="0.45">
      <c r="A46" s="25"/>
      <c r="B46" s="37" t="s">
        <v>48</v>
      </c>
      <c r="C46" s="32"/>
      <c r="D46" s="32"/>
      <c r="E46" s="32"/>
      <c r="F46" s="7"/>
      <c r="G46" s="7"/>
      <c r="H46" s="7"/>
      <c r="I46" s="8"/>
    </row>
    <row r="47" spans="1:11" ht="18.75" customHeight="1" x14ac:dyDescent="0.45">
      <c r="A47" s="27"/>
      <c r="B47" s="20" t="s">
        <v>54</v>
      </c>
      <c r="C47" s="20"/>
      <c r="D47" s="20"/>
      <c r="E47" s="60" t="s">
        <v>58</v>
      </c>
      <c r="F47" s="60"/>
      <c r="G47" s="60"/>
      <c r="I47" s="11"/>
    </row>
    <row r="48" spans="1:11" ht="18.75" customHeight="1" x14ac:dyDescent="0.45">
      <c r="A48" s="27"/>
      <c r="B48" s="20"/>
      <c r="C48" s="20"/>
      <c r="D48" s="20"/>
      <c r="E48" s="60"/>
      <c r="F48" s="60"/>
      <c r="G48" s="60"/>
      <c r="I48" s="11"/>
    </row>
    <row r="49" spans="1:9" ht="18.75" customHeight="1" x14ac:dyDescent="0.45">
      <c r="A49" s="27"/>
      <c r="B49" s="20" t="s">
        <v>74</v>
      </c>
      <c r="C49" s="20"/>
      <c r="D49" s="20"/>
      <c r="E49" s="20"/>
      <c r="F49" s="55"/>
      <c r="G49" s="55"/>
      <c r="H49" s="22"/>
      <c r="I49" s="11"/>
    </row>
    <row r="50" spans="1:9" ht="18.75" customHeight="1" x14ac:dyDescent="0.45">
      <c r="A50" s="27"/>
      <c r="B50" s="20"/>
      <c r="C50" s="20"/>
      <c r="D50" s="20"/>
      <c r="E50" s="20"/>
      <c r="F50" s="55"/>
      <c r="G50" s="55"/>
      <c r="H50" s="22"/>
      <c r="I50" s="11"/>
    </row>
    <row r="51" spans="1:9" ht="18.75" customHeight="1" x14ac:dyDescent="0.45">
      <c r="A51" s="27"/>
      <c r="B51" s="38" t="s">
        <v>49</v>
      </c>
      <c r="C51" s="20"/>
      <c r="D51" s="20"/>
      <c r="E51" s="60" t="s">
        <v>58</v>
      </c>
      <c r="F51" s="60" t="s">
        <v>60</v>
      </c>
      <c r="G51" s="60"/>
      <c r="H51" s="22"/>
      <c r="I51" s="11"/>
    </row>
    <row r="52" spans="1:9" ht="18.75" customHeight="1" x14ac:dyDescent="0.45">
      <c r="A52" s="27"/>
      <c r="B52" s="20" t="s">
        <v>50</v>
      </c>
      <c r="C52" s="20"/>
      <c r="D52" s="20"/>
      <c r="E52" s="60"/>
      <c r="F52" s="60"/>
      <c r="G52" s="60"/>
      <c r="I52" s="11"/>
    </row>
    <row r="53" spans="1:9" ht="18.75" customHeight="1" x14ac:dyDescent="0.45">
      <c r="A53" s="27"/>
      <c r="B53" s="20"/>
      <c r="C53" s="20"/>
      <c r="D53" s="20"/>
      <c r="E53" s="20"/>
      <c r="I53" s="11"/>
    </row>
    <row r="54" spans="1:9" ht="18.75" customHeight="1" x14ac:dyDescent="0.45">
      <c r="A54" s="27"/>
      <c r="B54" s="20"/>
      <c r="C54" s="20"/>
      <c r="D54" s="20"/>
      <c r="E54" s="20"/>
      <c r="F54" s="55"/>
      <c r="G54" s="55"/>
      <c r="H54" s="22"/>
      <c r="I54" s="11"/>
    </row>
    <row r="55" spans="1:9" ht="18.75" customHeight="1" x14ac:dyDescent="0.45">
      <c r="A55" s="27"/>
      <c r="B55" s="20" t="s">
        <v>51</v>
      </c>
      <c r="C55" s="20"/>
      <c r="D55" s="20"/>
      <c r="E55" s="60" t="s">
        <v>58</v>
      </c>
      <c r="F55" s="60" t="s">
        <v>60</v>
      </c>
      <c r="G55" s="60"/>
      <c r="I55" s="11"/>
    </row>
    <row r="56" spans="1:9" ht="18.75" customHeight="1" x14ac:dyDescent="0.45">
      <c r="A56" s="27"/>
      <c r="B56" s="20"/>
      <c r="C56" s="20"/>
      <c r="D56" s="20"/>
      <c r="E56" s="60"/>
      <c r="F56" s="60"/>
      <c r="G56" s="60"/>
      <c r="I56" s="11"/>
    </row>
    <row r="57" spans="1:9" ht="18.75" customHeight="1" x14ac:dyDescent="0.45">
      <c r="A57" s="27"/>
      <c r="B57" s="61" t="s">
        <v>79</v>
      </c>
      <c r="C57" s="61"/>
      <c r="D57" s="61"/>
      <c r="E57" s="61"/>
      <c r="F57" s="61"/>
      <c r="G57" s="61"/>
      <c r="H57" s="61"/>
      <c r="I57" s="62"/>
    </row>
    <row r="58" spans="1:9" ht="18.75" customHeight="1" x14ac:dyDescent="0.45">
      <c r="A58" s="27"/>
      <c r="B58" s="63" t="s">
        <v>55</v>
      </c>
      <c r="C58" s="63"/>
      <c r="D58" s="63"/>
      <c r="E58" s="63"/>
      <c r="F58" s="63"/>
      <c r="G58" s="63"/>
      <c r="H58" s="63"/>
      <c r="I58" s="64"/>
    </row>
    <row r="59" spans="1:9" ht="18.75" customHeight="1" x14ac:dyDescent="0.45">
      <c r="A59" s="27"/>
      <c r="B59" s="20"/>
      <c r="C59" s="20"/>
      <c r="D59" s="20"/>
      <c r="E59" s="20"/>
      <c r="F59" s="55"/>
      <c r="G59" s="55"/>
      <c r="H59" s="33"/>
      <c r="I59" s="11"/>
    </row>
    <row r="60" spans="1:9" ht="18.75" customHeight="1" x14ac:dyDescent="0.45">
      <c r="A60" s="27"/>
      <c r="B60" s="20" t="s">
        <v>78</v>
      </c>
      <c r="C60" s="20"/>
      <c r="D60" s="20"/>
      <c r="E60" s="20"/>
      <c r="F60" s="55"/>
      <c r="G60" s="55"/>
      <c r="H60" s="33"/>
      <c r="I60" s="11"/>
    </row>
    <row r="61" spans="1:9" ht="18.75" customHeight="1" x14ac:dyDescent="0.45">
      <c r="A61" s="27"/>
      <c r="B61" s="20" t="s">
        <v>52</v>
      </c>
      <c r="C61" s="20"/>
      <c r="D61" s="20"/>
      <c r="E61" s="60" t="s">
        <v>58</v>
      </c>
      <c r="F61" s="60"/>
      <c r="G61" s="60"/>
      <c r="I61" s="11"/>
    </row>
    <row r="62" spans="1:9" ht="18.75" customHeight="1" x14ac:dyDescent="0.45">
      <c r="A62" s="27"/>
      <c r="B62" s="55"/>
      <c r="C62" s="20"/>
      <c r="D62" s="20"/>
      <c r="E62" s="60"/>
      <c r="F62" s="60"/>
      <c r="G62" s="60"/>
      <c r="I62" s="11"/>
    </row>
    <row r="63" spans="1:9" ht="18.75" customHeight="1" x14ac:dyDescent="0.45">
      <c r="A63" s="27"/>
      <c r="B63" s="36" t="s">
        <v>53</v>
      </c>
      <c r="C63" s="20"/>
      <c r="D63" s="20"/>
      <c r="E63" s="20"/>
      <c r="F63" s="55"/>
      <c r="G63" s="55"/>
      <c r="H63" s="33"/>
      <c r="I63" s="11"/>
    </row>
    <row r="64" spans="1:9" ht="18.75" customHeight="1" x14ac:dyDescent="0.45">
      <c r="A64" s="27"/>
      <c r="B64" s="55" t="s">
        <v>57</v>
      </c>
      <c r="C64" s="58"/>
      <c r="D64" s="59"/>
      <c r="E64" s="59"/>
      <c r="F64" s="59"/>
      <c r="G64" s="59"/>
      <c r="H64" s="59"/>
      <c r="I64" s="11" t="s">
        <v>56</v>
      </c>
    </row>
    <row r="65" spans="1:9" ht="18.75" customHeight="1" x14ac:dyDescent="0.45">
      <c r="A65" s="29"/>
      <c r="B65" s="30"/>
      <c r="C65" s="30"/>
      <c r="D65" s="30"/>
      <c r="E65" s="30"/>
      <c r="F65" s="54"/>
      <c r="G65" s="54"/>
      <c r="H65" s="35"/>
      <c r="I65" s="14"/>
    </row>
    <row r="66" spans="1:9" ht="18.75" customHeight="1" x14ac:dyDescent="0.45">
      <c r="A66" s="55"/>
      <c r="B66" s="20"/>
      <c r="C66" s="20"/>
      <c r="D66" s="20"/>
      <c r="E66" s="20"/>
      <c r="F66" s="55"/>
      <c r="G66" s="55"/>
      <c r="H66" s="33"/>
      <c r="I66" s="10"/>
    </row>
    <row r="67" spans="1:9" ht="18.75" customHeight="1" x14ac:dyDescent="0.45">
      <c r="A67" s="55"/>
      <c r="B67" s="20"/>
      <c r="C67" s="20"/>
      <c r="D67" s="20"/>
      <c r="E67" s="20"/>
      <c r="F67" s="55"/>
      <c r="G67" s="55"/>
      <c r="H67" s="33"/>
      <c r="I67" s="10"/>
    </row>
    <row r="68" spans="1:9" ht="18.75" customHeight="1" x14ac:dyDescent="0.45">
      <c r="A68" s="55"/>
      <c r="C68" s="20"/>
      <c r="D68" s="20"/>
      <c r="E68" s="20"/>
      <c r="F68" s="50" t="s">
        <v>75</v>
      </c>
      <c r="H68" s="33"/>
      <c r="I68" s="10"/>
    </row>
    <row r="69" spans="1:9" ht="18.75" customHeight="1" x14ac:dyDescent="0.45">
      <c r="A69" s="55"/>
      <c r="B69" s="20"/>
      <c r="C69" s="20"/>
      <c r="D69" s="20"/>
      <c r="E69" s="20"/>
      <c r="F69" s="55"/>
      <c r="G69" s="55"/>
      <c r="H69" s="33"/>
      <c r="I69" s="10"/>
    </row>
    <row r="70" spans="1:9" ht="18.75" customHeight="1" x14ac:dyDescent="0.45">
      <c r="A70" s="55"/>
      <c r="B70" s="51"/>
      <c r="C70" s="51"/>
      <c r="D70" s="51"/>
      <c r="E70" s="51"/>
      <c r="F70" s="51"/>
      <c r="G70" s="51"/>
      <c r="H70" s="51"/>
      <c r="I70" s="51"/>
    </row>
    <row r="71" spans="1:9" ht="18.75" customHeight="1" x14ac:dyDescent="0.4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8.75" customHeight="1" x14ac:dyDescent="0.4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8.75" customHeight="1" x14ac:dyDescent="0.45">
      <c r="A73" s="10"/>
      <c r="B73" s="10"/>
      <c r="C73" s="10"/>
      <c r="D73" s="10"/>
      <c r="E73" s="10"/>
      <c r="F73" s="10"/>
      <c r="G73" s="10"/>
      <c r="H73" s="10"/>
      <c r="I73" s="10"/>
    </row>
  </sheetData>
  <protectedRanges>
    <protectedRange sqref="G6:I6 A8:E10 C11:E11 A12:I13 A15:E16 G15:I16 B19:D20 F47:G48 F51:G52 F55:G56 F61:G62 C64:H64 I24:I35" name="範囲1"/>
  </protectedRanges>
  <mergeCells count="38">
    <mergeCell ref="A12:I13"/>
    <mergeCell ref="F4:I4"/>
    <mergeCell ref="G6:I6"/>
    <mergeCell ref="A8:E8"/>
    <mergeCell ref="A9:E10"/>
    <mergeCell ref="C11:E11"/>
    <mergeCell ref="B28:E28"/>
    <mergeCell ref="A15:E16"/>
    <mergeCell ref="G15:I15"/>
    <mergeCell ref="G16:I16"/>
    <mergeCell ref="B19:D20"/>
    <mergeCell ref="B23:E23"/>
    <mergeCell ref="B24:E24"/>
    <mergeCell ref="A25:A27"/>
    <mergeCell ref="B25:E25"/>
    <mergeCell ref="F25:F27"/>
    <mergeCell ref="B26:E26"/>
    <mergeCell ref="B27:E27"/>
    <mergeCell ref="B29:E29"/>
    <mergeCell ref="B30:E30"/>
    <mergeCell ref="B31:E31"/>
    <mergeCell ref="A32:A34"/>
    <mergeCell ref="B32:E32"/>
    <mergeCell ref="B33:E33"/>
    <mergeCell ref="B34:E34"/>
    <mergeCell ref="B35:E35"/>
    <mergeCell ref="B41:D42"/>
    <mergeCell ref="E47:E48"/>
    <mergeCell ref="F47:G48"/>
    <mergeCell ref="E51:E52"/>
    <mergeCell ref="F51:G52"/>
    <mergeCell ref="C64:H64"/>
    <mergeCell ref="E55:E56"/>
    <mergeCell ref="F55:G56"/>
    <mergeCell ref="B57:I57"/>
    <mergeCell ref="B58:I58"/>
    <mergeCell ref="E61:E62"/>
    <mergeCell ref="F61:G62"/>
  </mergeCells>
  <phoneticPr fontId="4"/>
  <conditionalFormatting sqref="F40:I40">
    <cfRule type="expression" dxfId="13" priority="5">
      <formula>($B$19+$H$36)&gt;=400000</formula>
    </cfRule>
  </conditionalFormatting>
  <conditionalFormatting sqref="F41:I41">
    <cfRule type="expression" dxfId="12" priority="6">
      <formula>AND(($B$19+$H$36)&lt;400000,($B$19+$H$36)&gt;=200000)</formula>
    </cfRule>
  </conditionalFormatting>
  <conditionalFormatting sqref="F42:I42">
    <cfRule type="expression" dxfId="11" priority="4">
      <formula>AND(($B$19+$H$36)&lt;200000,($B$19+$H$36)&gt;=100000)</formula>
    </cfRule>
  </conditionalFormatting>
  <conditionalFormatting sqref="F43:I43">
    <cfRule type="expression" dxfId="10" priority="3">
      <formula>AND(($B$19+$H$36)&lt;100000,($B$19+$H$36)&gt;=10000)</formula>
    </cfRule>
  </conditionalFormatting>
  <conditionalFormatting sqref="G18:H18">
    <cfRule type="expression" dxfId="9" priority="9">
      <formula>$B$19&gt;=400000</formula>
    </cfRule>
  </conditionalFormatting>
  <conditionalFormatting sqref="G19:H19">
    <cfRule type="expression" dxfId="8" priority="10">
      <formula>AND($B$19&lt;400000,$B$19&gt;=200000)</formula>
    </cfRule>
  </conditionalFormatting>
  <conditionalFormatting sqref="G20:H20">
    <cfRule type="expression" dxfId="7" priority="8">
      <formula>AND($B$19&lt;200000,$B$19&gt;=100000)</formula>
    </cfRule>
  </conditionalFormatting>
  <conditionalFormatting sqref="G21:H21">
    <cfRule type="expression" dxfId="6" priority="7">
      <formula>AND($B$19&lt;100000,$B$19&gt;=10000)</formula>
    </cfRule>
  </conditionalFormatting>
  <conditionalFormatting sqref="I24:I27 I29:I35">
    <cfRule type="expression" dxfId="5" priority="11">
      <formula>$B$19=0</formula>
    </cfRule>
  </conditionalFormatting>
  <conditionalFormatting sqref="I24:I27 I31 I34:I35">
    <cfRule type="expression" dxfId="4" priority="15">
      <formula>$B$19&lt;100000</formula>
    </cfRule>
  </conditionalFormatting>
  <conditionalFormatting sqref="I28">
    <cfRule type="expression" dxfId="3" priority="1">
      <formula>$B$19&lt;100000</formula>
    </cfRule>
  </conditionalFormatting>
  <conditionalFormatting sqref="I29">
    <cfRule type="expression" dxfId="2" priority="12">
      <formula>$B$19&lt;1</formula>
    </cfRule>
  </conditionalFormatting>
  <conditionalFormatting sqref="I30 I33">
    <cfRule type="expression" dxfId="1" priority="14">
      <formula>$B$19&lt;200000</formula>
    </cfRule>
  </conditionalFormatting>
  <conditionalFormatting sqref="I32">
    <cfRule type="expression" dxfId="0" priority="13">
      <formula>$B$19&lt;400000</formula>
    </cfRule>
  </conditionalFormatting>
  <dataValidations count="2">
    <dataValidation type="list" allowBlank="1" showInputMessage="1" showErrorMessage="1" sqref="F61:G62 F55:G56 F51:G52 F47:G48" xr:uid="{6589D6F5-8DEF-4A23-9E58-9C24F81915CB}">
      <formula1>"○,　"</formula1>
    </dataValidation>
    <dataValidation type="list" allowBlank="1" showInputMessage="1" showErrorMessage="1" sqref="I30:I35 I24:I28" xr:uid="{55BC4407-EF1D-473F-8576-C8AB8614FF0F}">
      <formula1>"○"</formula1>
    </dataValidation>
  </dataValidations>
  <printOptions horizontalCentered="1"/>
  <pageMargins left="0.55118110236220474" right="0.55118110236220474" top="0.78740157480314965" bottom="0.39370078740157483" header="0" footer="0"/>
  <pageSetup paperSize="9" scale="80" fitToHeight="0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協賛申込書</vt:lpstr>
      <vt:lpstr>協賛申込書!Print_Area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　健誠</dc:creator>
  <cp:lastModifiedBy>緒方　優樹</cp:lastModifiedBy>
  <cp:lastPrinted>2025-03-10T00:29:01Z</cp:lastPrinted>
  <dcterms:created xsi:type="dcterms:W3CDTF">2025-02-19T05:54:20Z</dcterms:created>
  <dcterms:modified xsi:type="dcterms:W3CDTF">2026-03-25T23:41:10Z</dcterms:modified>
</cp:coreProperties>
</file>